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C11" i="1"/>
  <c r="B11" i="1"/>
  <c r="D11" i="1" s="1"/>
  <c r="G4" i="1"/>
  <c r="G5" i="1"/>
  <c r="G6" i="1"/>
  <c r="G7" i="1"/>
  <c r="G8" i="1"/>
  <c r="G9" i="1"/>
  <c r="G10" i="1"/>
  <c r="G3" i="1"/>
  <c r="D4" i="1"/>
  <c r="D5" i="1"/>
  <c r="D6" i="1"/>
  <c r="D7" i="1"/>
  <c r="D8" i="1"/>
  <c r="D9" i="1"/>
  <c r="D10" i="1"/>
  <c r="D3" i="1"/>
  <c r="G11" i="1" l="1"/>
</calcChain>
</file>

<file path=xl/sharedStrings.xml><?xml version="1.0" encoding="utf-8"?>
<sst xmlns="http://schemas.openxmlformats.org/spreadsheetml/2006/main" count="18" uniqueCount="16">
  <si>
    <t>ΔΕΗ</t>
  </si>
  <si>
    <t>ΕΛΠΕ</t>
  </si>
  <si>
    <t>ΜΟΤΟΡ ΟΙΛ</t>
  </si>
  <si>
    <t>ΕΛΤΕΧ.ΑΝΕΜΟΣ</t>
  </si>
  <si>
    <t>ΕΛΙΝΟΙΛ</t>
  </si>
  <si>
    <t>REVOIL</t>
  </si>
  <si>
    <t>9μηνο 2015</t>
  </si>
  <si>
    <t>9μηνο 2014</t>
  </si>
  <si>
    <t>ΜΥΤΙΛΗΝΑΙΟΣ (ΕΝΕΡΓΕΙΑ)</t>
  </si>
  <si>
    <t>ΤΕΡΝΑ ΕΝΕΡΓΕΙΑΚΗ</t>
  </si>
  <si>
    <t>MET %</t>
  </si>
  <si>
    <t xml:space="preserve">Κύκλος εργασιών </t>
  </si>
  <si>
    <t>Κέρδη EBITDA</t>
  </si>
  <si>
    <t>ΜΕΤ %</t>
  </si>
  <si>
    <t>Ποσά σε χιλιάδες ευρώ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</si>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</sst>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5" xfId="0" applyBorder="1"/>
    <xf numFmtId="3" fontId="0" fillId="0" borderId="5" xfId="0" applyNumberFormat="1" applyBorder="1"/>
    <xf numFmtId="164" fontId="0" fillId="0" borderId="6" xfId="0" applyNumberFormat="1" applyBorder="1"/>
    <xf numFmtId="165" fontId="0" fillId="0" borderId="5" xfId="0" applyNumberFormat="1" applyBorder="1"/>
    <xf numFmtId="0" fontId="0" fillId="0" borderId="7" xfId="0" applyBorder="1"/>
    <xf numFmtId="0" fontId="0" fillId="0" borderId="8" xfId="0" applyBorder="1"/>
    <xf numFmtId="165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9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5" xfId="0" applyFont="1" applyFill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164" fontId="2" fillId="0" borderId="16" xfId="0" applyNumberFormat="1" applyFont="1" applyFill="1" applyBorder="1"/>
    <xf numFmtId="0" fontId="2" fillId="0" borderId="16" xfId="0" applyFont="1" applyBorder="1"/>
    <xf numFmtId="164" fontId="2" fillId="0" borderId="17" xfId="0" applyNumberFormat="1" applyFont="1" applyBorder="1"/>
    <xf numFmtId="0" fontId="0" fillId="0" borderId="0" xfId="0" applyFill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E15" sqref="E15"/>
    </sheetView>
  </sheetViews>
  <sheetFormatPr defaultRowHeight="15" x14ac:dyDescent="0.25"/>
  <cols>
    <col min="1" max="1" width="23.85546875" customWidth="1"/>
    <col min="2" max="2" width="10.85546875" customWidth="1"/>
    <col min="3" max="3" width="10.7109375" customWidth="1"/>
    <col min="4" max="4" width="9.28515625" bestFit="1" customWidth="1"/>
    <col min="5" max="6" width="10.42578125" customWidth="1"/>
  </cols>
  <sheetData>
    <row r="1" spans="1:7" ht="15.75" thickBot="1" x14ac:dyDescent="0.3">
      <c r="B1" s="14" t="s">
        <v>11</v>
      </c>
      <c r="C1" s="15"/>
      <c r="D1" s="16"/>
      <c r="E1" s="17" t="s">
        <v>12</v>
      </c>
      <c r="F1" s="18"/>
      <c r="G1" s="16"/>
    </row>
    <row r="2" spans="1:7" x14ac:dyDescent="0.25">
      <c r="B2" s="19" t="s">
        <v>6</v>
      </c>
      <c r="C2" s="20" t="s">
        <v>7</v>
      </c>
      <c r="D2" s="21" t="s">
        <v>10</v>
      </c>
      <c r="E2" s="22" t="s">
        <v>6</v>
      </c>
      <c r="F2" s="23" t="s">
        <v>7</v>
      </c>
      <c r="G2" s="24" t="s">
        <v>13</v>
      </c>
    </row>
    <row r="3" spans="1:7" x14ac:dyDescent="0.25">
      <c r="A3" s="8" t="s">
        <v>0</v>
      </c>
      <c r="B3" s="5">
        <v>4452</v>
      </c>
      <c r="C3" s="3">
        <v>4423.3999999999996</v>
      </c>
      <c r="D3" s="6">
        <f>(B3-C3)/C3*100</f>
        <v>0.64656146855360952</v>
      </c>
      <c r="E3" s="4">
        <v>773.4</v>
      </c>
      <c r="F3" s="1">
        <v>794.4</v>
      </c>
      <c r="G3" s="6">
        <f>(E3-F3)/F3*100</f>
        <v>-2.6435045317220545</v>
      </c>
    </row>
    <row r="4" spans="1:7" x14ac:dyDescent="0.25">
      <c r="A4" s="8" t="s">
        <v>1</v>
      </c>
      <c r="B4" s="5">
        <v>5500</v>
      </c>
      <c r="C4" s="2">
        <v>7096</v>
      </c>
      <c r="D4" s="6">
        <f t="shared" ref="D4:D10" si="0">(B4-C4)/C4*100</f>
        <v>-22.491544532130778</v>
      </c>
      <c r="E4" s="4">
        <v>413</v>
      </c>
      <c r="F4" s="1">
        <v>123</v>
      </c>
      <c r="G4" s="6">
        <f t="shared" ref="G4:G11" si="1">(E4-F4)/F4*100</f>
        <v>235.77235772357724</v>
      </c>
    </row>
    <row r="5" spans="1:7" x14ac:dyDescent="0.25">
      <c r="A5" s="8" t="s">
        <v>2</v>
      </c>
      <c r="B5" s="5">
        <v>5373</v>
      </c>
      <c r="C5" s="2">
        <v>6971</v>
      </c>
      <c r="D5" s="6">
        <f t="shared" si="0"/>
        <v>-22.923540381580835</v>
      </c>
      <c r="E5" s="4">
        <v>398.2</v>
      </c>
      <c r="F5" s="1">
        <v>124.8</v>
      </c>
      <c r="G5" s="6">
        <f t="shared" si="1"/>
        <v>219.07051282051282</v>
      </c>
    </row>
    <row r="6" spans="1:7" x14ac:dyDescent="0.25">
      <c r="A6" s="8" t="s">
        <v>8</v>
      </c>
      <c r="B6" s="7">
        <v>130.5</v>
      </c>
      <c r="C6" s="1">
        <v>121.9</v>
      </c>
      <c r="D6" s="6">
        <f t="shared" si="0"/>
        <v>7.0549630844954834</v>
      </c>
      <c r="E6" s="4">
        <v>13.3</v>
      </c>
      <c r="F6" s="1">
        <v>57.8</v>
      </c>
      <c r="G6" s="6">
        <f t="shared" si="1"/>
        <v>-76.989619377162626</v>
      </c>
    </row>
    <row r="7" spans="1:7" x14ac:dyDescent="0.25">
      <c r="A7" s="8" t="s">
        <v>9</v>
      </c>
      <c r="B7" s="7">
        <v>135.19999999999999</v>
      </c>
      <c r="C7" s="1">
        <v>104.1</v>
      </c>
      <c r="D7" s="6">
        <f t="shared" si="0"/>
        <v>29.875120076849182</v>
      </c>
      <c r="E7" s="4">
        <v>75.2</v>
      </c>
      <c r="F7" s="1">
        <v>48.2</v>
      </c>
      <c r="G7" s="6">
        <f t="shared" si="1"/>
        <v>56.016597510373444</v>
      </c>
    </row>
    <row r="8" spans="1:7" x14ac:dyDescent="0.25">
      <c r="A8" s="8" t="s">
        <v>3</v>
      </c>
      <c r="B8" s="7">
        <v>28.7</v>
      </c>
      <c r="C8" s="1">
        <v>22.9</v>
      </c>
      <c r="D8" s="6">
        <f t="shared" si="0"/>
        <v>25.327510917030573</v>
      </c>
      <c r="E8" s="4">
        <v>21</v>
      </c>
      <c r="F8" s="1">
        <v>15.6</v>
      </c>
      <c r="G8" s="6">
        <f t="shared" si="1"/>
        <v>34.61538461538462</v>
      </c>
    </row>
    <row r="9" spans="1:7" x14ac:dyDescent="0.25">
      <c r="A9" s="8" t="s">
        <v>4</v>
      </c>
      <c r="B9" s="5">
        <v>754</v>
      </c>
      <c r="C9" s="1">
        <v>688.4</v>
      </c>
      <c r="D9" s="6">
        <f t="shared" si="0"/>
        <v>9.529343404997098</v>
      </c>
      <c r="E9" s="4">
        <v>9.6999999999999993</v>
      </c>
      <c r="F9" s="1">
        <v>7</v>
      </c>
      <c r="G9" s="6">
        <f t="shared" si="1"/>
        <v>38.571428571428562</v>
      </c>
    </row>
    <row r="10" spans="1:7" ht="15.75" thickBot="1" x14ac:dyDescent="0.3">
      <c r="A10" s="9" t="s">
        <v>5</v>
      </c>
      <c r="B10" s="10">
        <v>470.8</v>
      </c>
      <c r="C10" s="11">
        <v>533.1</v>
      </c>
      <c r="D10" s="12">
        <f t="shared" si="0"/>
        <v>-11.686362783717879</v>
      </c>
      <c r="E10" s="13">
        <v>6.3</v>
      </c>
      <c r="F10" s="11">
        <v>5.5</v>
      </c>
      <c r="G10" s="12">
        <f t="shared" si="1"/>
        <v>14.545454545454541</v>
      </c>
    </row>
    <row r="11" spans="1:7" ht="15.75" thickBot="1" x14ac:dyDescent="0.3">
      <c r="A11" s="25" t="s">
        <v>15</v>
      </c>
      <c r="B11" s="26">
        <f>SUM(B3:B10)</f>
        <v>16844.2</v>
      </c>
      <c r="C11" s="27">
        <f>SUM(C3:C10)</f>
        <v>19960.800000000003</v>
      </c>
      <c r="D11" s="28">
        <f>(B11-C11)/C11*100</f>
        <v>-15.613602661215992</v>
      </c>
      <c r="E11" s="29">
        <f>SUM(E3:E10)</f>
        <v>1710.1000000000001</v>
      </c>
      <c r="F11" s="29">
        <f>SUM(F3:F10)</f>
        <v>1176.3</v>
      </c>
      <c r="G11" s="30">
        <f t="shared" si="1"/>
        <v>45.37958003910569</v>
      </c>
    </row>
    <row r="12" spans="1:7" x14ac:dyDescent="0.25">
      <c r="A12" s="31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dcterms:created xsi:type="dcterms:W3CDTF">2015-12-02T13:28:56Z</dcterms:created>
  <dcterms:modified xsi:type="dcterms:W3CDTF">2015-12-03T08:26:15Z</dcterms:modified>
</cp:coreProperties>
</file>